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02\Documents\2024\SIF\4 TRIMESTRE\36_Estado de Situación Financiera Detallado - LDF\"/>
    </mc:Choice>
  </mc:AlternateContent>
  <xr:revisionPtr revIDLastSave="0" documentId="13_ncr:1_{BC87F063-D85C-4AE0-8A6C-990277983D42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14295" yWindow="0" windowWidth="14610" windowHeight="15585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<sst xmlns="http://schemas.openxmlformats.org/spreadsheetml/2006/main" count="132" uniqueCount="129">
  <si>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</si>
  <si>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</si>
  <si>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</si>
  <si>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</si>
  <si>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</si>
  <si>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</si>
  <si>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</si>
  <si>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</si>
  <si>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</si>
  <si>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</si>
  <si>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</si>
  <si>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</si>
  <si>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</si>
  <si>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</si>
  <si>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</si>
  <si>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</si>
  <si>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</si>
  <si>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</si>
  <si>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</si>
  <si>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</si>
  <si>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</si>
  <si>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</si>
  <si>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</si>
  <si>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</si>
  <si>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</si>
  <si>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</si>
  <si>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</si>
  <si>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</si>
  <si>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</si>
  <si>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</si>
  <si>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</si>
  <si>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</si>
  <si>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</si>
  <si>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</si>
  <si>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</si>
  <si>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</si>
  <si>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</si>
  <si>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</si>
  <si>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</si>
  <si>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</si>
  <si>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</si>
  <si>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</si>
  <si>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</si>
  <si>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</si>
  <si>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</si>
  <si>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</si>
  <si>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</si>
  <si>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</si>
  <si>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</si>
  <si>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</si>
  <si>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</si>
  <si>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</si>
  <si>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</si>
  <si>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</si>
  <si>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</si>
  <si>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</si>
  <si>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</si>
  <si>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</si>
  <si>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</si>
  <si>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</si>
  <si>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</si>
  <si>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</si>
  <si>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</si>
  <si>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</si>
  <si>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</si>
  <si>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</si>
  <si>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</si>
  <si>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</si>
  <si>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</si>
  <si>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</si>
  <si>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</si>
  <si>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</si>
  <si>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</si>
  <si>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</si>
  <si>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</si>
  <si>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</si>
  <si>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</si>
  <si>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</si>
  <si>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</si>
  <si>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</si>
  <si>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</si>
  <si>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</si>
  <si>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</si>
  <si>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</si>
  <si>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</si>
  <si>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</si>
  <si>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</si>
  <si>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</si>
  <si>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</si>
  <si>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</si>
  <si>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</si>
  <si>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</si>
  <si>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</si>
  <si>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</si>
  <si>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</si>
  <si>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</si>
  <si>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</si>
  <si>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</si>
  <si>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</si>
  <si>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</si>
  <si>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</si>
  <si>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</si>
  <si>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</si>
  <si>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</si>
  <si>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</si>
  <si>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</si>
  <si>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</si>
  <si>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</si>
  <si>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</si>
  <si>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</si>
  <si>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</si>
  <si>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</si>
  <si>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</si>
  <si>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</si>
  <si>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</si>
  <si>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</si>
  <si>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</si>
  <si>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</si>
  <si>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</si>
  <si>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</si>
  <si>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</si>
  <si>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JUNTA MUNICIPAL DE AGUA Y SANEAMIENTO DE ASCENSION  a)</t>
  </si>
  <si>
    <t>2024 (d)</t>
  </si>
  <si>
    <t>31 de diciembre de 2023 (e)</t>
  </si>
  <si>
    <t>Al 31 de diciembre de 2024 y al 31 de diciembre de 2023 (b</t>
  </si>
  <si>
    <t>C.JAIME DOMINGUEZ LOYA</t>
  </si>
  <si>
    <t xml:space="preserve">DIRECTOR EJECUTIVO JMAS ASCENSION </t>
  </si>
  <si>
    <t>C.P MARIELA MENDOZA ROMERO</t>
  </si>
  <si>
    <t>DIRECTORA FINANCIERA JMAS ASCENSION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</si>
</sst>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topLeftCell="A58" zoomScale="90" zoomScaleNormal="90" workbookViewId="0">
      <selection activeCell="A88" sqref="A1:H88"/>
    </sheetView>
  </sheetViews>
  <sheetFormatPr baseColWidth="10" defaultRowHeight="15" x14ac:dyDescent="0.25"/>
  <cols>
    <col min="1" max="1" width="19.4257812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121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124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122</v>
      </c>
      <c r="D6" s="29" t="s">
        <v>123</v>
      </c>
      <c r="E6" s="29" t="s">
        <v>3</v>
      </c>
      <c r="F6" s="29" t="s">
        <v>122</v>
      </c>
      <c r="G6" s="29" t="s">
        <v>123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4635886</v>
      </c>
      <c r="D9" s="18">
        <f>SUM(D10:D16)</f>
        <v>6283328</v>
      </c>
      <c r="E9" s="10" t="s">
        <v>9</v>
      </c>
      <c r="F9" s="18">
        <f>SUM(F10:F18)</f>
        <v>231509</v>
      </c>
      <c r="G9" s="18">
        <f>SUM(G10:G18)</f>
        <v>230817</v>
      </c>
    </row>
    <row r="10" spans="2:8" x14ac:dyDescent="0.25">
      <c r="B10" s="11" t="s">
        <v>10</v>
      </c>
      <c r="C10" s="24">
        <v>1000</v>
      </c>
      <c r="D10" s="24">
        <v>1000</v>
      </c>
      <c r="E10" s="12" t="s">
        <v>11</v>
      </c>
      <c r="F10" s="24">
        <v>0</v>
      </c>
      <c r="G10" s="24">
        <v>0</v>
      </c>
    </row>
    <row r="11" spans="2:8" x14ac:dyDescent="0.25">
      <c r="B11" s="11" t="s">
        <v>12</v>
      </c>
      <c r="C11" s="24">
        <v>4213374</v>
      </c>
      <c r="D11" s="24">
        <v>6276231</v>
      </c>
      <c r="E11" s="12" t="s">
        <v>13</v>
      </c>
      <c r="F11" s="24">
        <v>0</v>
      </c>
      <c r="G11" s="24">
        <v>3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421512</v>
      </c>
      <c r="D15" s="24">
        <v>6097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231509</v>
      </c>
      <c r="G16" s="24">
        <v>230814</v>
      </c>
    </row>
    <row r="17" spans="2:7" ht="24" x14ac:dyDescent="0.25">
      <c r="B17" s="9" t="s">
        <v>24</v>
      </c>
      <c r="C17" s="18">
        <f>SUM(C18:C24)</f>
        <v>902105</v>
      </c>
      <c r="D17" s="18">
        <f>SUM(D18:D24)</f>
        <v>909896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0</v>
      </c>
      <c r="G18" s="24">
        <v>0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2003</v>
      </c>
      <c r="D20" s="24">
        <v>3633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900102</v>
      </c>
      <c r="D24" s="24">
        <v>906263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4618392</v>
      </c>
      <c r="D25" s="18">
        <f>SUM(D26:D30)</f>
        <v>0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4618392</v>
      </c>
      <c r="D26" s="24">
        <v>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8000</v>
      </c>
      <c r="D41" s="18">
        <f>SUM(D42:D45)</f>
        <v>8000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8000</v>
      </c>
      <c r="D42" s="24">
        <v>8000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10164383</v>
      </c>
      <c r="D47" s="18">
        <f>SUM(D41,D38,D37,D31,D25,D17,D9)</f>
        <v>7201224</v>
      </c>
      <c r="E47" s="5" t="s">
        <v>83</v>
      </c>
      <c r="F47" s="18">
        <f>SUM(F42,F38,F31,F27,F26,F23,F19,F9)</f>
        <v>231509</v>
      </c>
      <c r="G47" s="18">
        <f>SUM(G42,G38,G31,G27,G26,G23,G19,G9)</f>
        <v>230817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86739498</v>
      </c>
      <c r="D52" s="24">
        <v>84823345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10989916</v>
      </c>
      <c r="D53" s="24">
        <v>9581421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32880</v>
      </c>
      <c r="D54" s="24">
        <v>32880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0</v>
      </c>
      <c r="D55" s="24">
        <v>0</v>
      </c>
      <c r="E55" s="10" t="s">
        <v>97</v>
      </c>
      <c r="F55" s="24">
        <v>415415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415415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646924</v>
      </c>
      <c r="G59" s="18">
        <f>SUM(G47,G57)</f>
        <v>230817</v>
      </c>
    </row>
    <row r="60" spans="2:7" ht="24" x14ac:dyDescent="0.25">
      <c r="B60" s="3" t="s">
        <v>103</v>
      </c>
      <c r="C60" s="18">
        <f>SUM(C50:C58)</f>
        <v>97762294</v>
      </c>
      <c r="D60" s="18">
        <f>SUM(D50:D58)</f>
        <v>94437646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107926677</v>
      </c>
      <c r="D62" s="18">
        <f>SUM(D47,D60)</f>
        <v>101638870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73982661</v>
      </c>
      <c r="G63" s="18">
        <f>SUM(G64:G66)</f>
        <v>73982661</v>
      </c>
    </row>
    <row r="64" spans="2:7" x14ac:dyDescent="0.25">
      <c r="B64" s="13"/>
      <c r="C64" s="21"/>
      <c r="D64" s="21"/>
      <c r="E64" s="10" t="s">
        <v>107</v>
      </c>
      <c r="F64" s="24">
        <v>73982661</v>
      </c>
      <c r="G64" s="24">
        <v>73982661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33297092</v>
      </c>
      <c r="G68" s="18">
        <f>SUM(G69:G73)</f>
        <v>27425393</v>
      </c>
    </row>
    <row r="69" spans="2:7" x14ac:dyDescent="0.25">
      <c r="B69" s="13"/>
      <c r="C69" s="21"/>
      <c r="D69" s="21"/>
      <c r="E69" s="10" t="s">
        <v>111</v>
      </c>
      <c r="F69" s="24">
        <v>7102943</v>
      </c>
      <c r="G69" s="24">
        <v>8058379</v>
      </c>
    </row>
    <row r="70" spans="2:7" x14ac:dyDescent="0.25">
      <c r="B70" s="13"/>
      <c r="C70" s="21"/>
      <c r="D70" s="21"/>
      <c r="E70" s="10" t="s">
        <v>112</v>
      </c>
      <c r="F70" s="24">
        <v>28432336</v>
      </c>
      <c r="G70" s="24">
        <v>20373957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-2238187</v>
      </c>
      <c r="G73" s="24">
        <v>-1006943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107279753</v>
      </c>
      <c r="G79" s="18">
        <f>SUM(G63,G68,G75)</f>
        <v>101408054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107926677</v>
      </c>
      <c r="G81" s="18">
        <f>SUM(G59,G79)</f>
        <v>101638871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 t="s">
        <v>125</v>
      </c>
      <c r="C85" s="26"/>
      <c r="D85" s="26"/>
      <c r="E85" s="26" t="s">
        <v>127</v>
      </c>
    </row>
    <row r="86" spans="2:7" s="27" customFormat="1" x14ac:dyDescent="0.25">
      <c r="B86" s="26" t="s">
        <v>126</v>
      </c>
      <c r="C86" s="26"/>
      <c r="D86" s="26"/>
      <c r="E86" s="26" t="s">
        <v>128</v>
      </c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Ascension</cp:lastModifiedBy>
  <cp:lastPrinted>2025-01-29T22:00:42Z</cp:lastPrinted>
  <dcterms:created xsi:type="dcterms:W3CDTF">2020-01-08T19:54:23Z</dcterms:created>
  <dcterms:modified xsi:type="dcterms:W3CDTF">2025-01-29T22:01:30Z</dcterms:modified>
</cp:coreProperties>
</file>